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5労働保険\"/>
    </mc:Choice>
  </mc:AlternateContent>
  <xr:revisionPtr revIDLastSave="0" documentId="13_ncr:1_{7AC497A9-8DBE-4F6A-98C6-8A4D222FE7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確定賃金内訳表!$A$1:$X$56</definedName>
  </definedNames>
  <calcPr calcId="191029"/>
</workbook>
</file>

<file path=xl/calcChain.xml><?xml version="1.0" encoding="utf-8"?>
<calcChain xmlns="http://schemas.openxmlformats.org/spreadsheetml/2006/main">
  <c r="R12" i="32" l="1"/>
  <c r="R15" i="32"/>
  <c r="R36" i="32"/>
  <c r="R50" i="32"/>
  <c r="U10" i="32"/>
  <c r="U11" i="32"/>
  <c r="U13" i="32"/>
  <c r="U14" i="32"/>
  <c r="U16" i="32"/>
  <c r="U17" i="32"/>
  <c r="U18" i="32"/>
  <c r="U19" i="32"/>
  <c r="U20" i="32"/>
  <c r="U21" i="32"/>
  <c r="U22" i="32"/>
  <c r="U23" i="32"/>
  <c r="U24" i="32"/>
  <c r="U25" i="32"/>
  <c r="U26" i="32"/>
  <c r="U27" i="32"/>
  <c r="U28" i="32"/>
  <c r="U29" i="32"/>
  <c r="U30" i="32"/>
  <c r="U31" i="32"/>
  <c r="U32" i="32"/>
  <c r="U33" i="32"/>
  <c r="U34" i="32"/>
  <c r="U35" i="32"/>
  <c r="U39" i="32"/>
  <c r="U40" i="32"/>
  <c r="U41" i="32"/>
  <c r="U42" i="32"/>
  <c r="U43" i="32"/>
  <c r="U44" i="32"/>
  <c r="U45" i="32"/>
  <c r="U46" i="32"/>
  <c r="U47" i="32"/>
  <c r="U48" i="32"/>
  <c r="U49" i="32"/>
  <c r="U9" i="32"/>
  <c r="R37" i="32" l="1"/>
  <c r="R51" i="32" s="1"/>
  <c r="T50" i="32"/>
  <c r="T36" i="32"/>
  <c r="T15" i="32"/>
  <c r="S15" i="32"/>
  <c r="T12" i="32"/>
  <c r="S12" i="32"/>
  <c r="G38" i="32"/>
  <c r="G52" i="32" s="1"/>
  <c r="H38" i="32"/>
  <c r="H52" i="32" s="1"/>
  <c r="I38" i="32"/>
  <c r="I52" i="32" s="1"/>
  <c r="J38" i="32"/>
  <c r="J52" i="32" s="1"/>
  <c r="K38" i="32"/>
  <c r="K52" i="32" s="1"/>
  <c r="L38" i="32"/>
  <c r="L52" i="32" s="1"/>
  <c r="M38" i="32"/>
  <c r="M52" i="32" s="1"/>
  <c r="N38" i="32"/>
  <c r="N52" i="32" s="1"/>
  <c r="O38" i="32"/>
  <c r="O52" i="32" s="1"/>
  <c r="P38" i="32"/>
  <c r="P52" i="32" s="1"/>
  <c r="Q38" i="32"/>
  <c r="Q52" i="32" s="1"/>
  <c r="F38" i="32"/>
  <c r="G50" i="32"/>
  <c r="H50" i="32"/>
  <c r="I50" i="32"/>
  <c r="J50" i="32"/>
  <c r="K50" i="32"/>
  <c r="L50" i="32"/>
  <c r="M50" i="32"/>
  <c r="N50" i="32"/>
  <c r="O50" i="32"/>
  <c r="P50" i="32"/>
  <c r="Q50" i="32"/>
  <c r="S50" i="32"/>
  <c r="F50" i="32"/>
  <c r="K15" i="32"/>
  <c r="M15" i="32"/>
  <c r="F15" i="32"/>
  <c r="G15" i="32"/>
  <c r="H15" i="32"/>
  <c r="I15" i="32"/>
  <c r="J15" i="32"/>
  <c r="L15" i="32"/>
  <c r="N15" i="32"/>
  <c r="O15" i="32"/>
  <c r="P15" i="32"/>
  <c r="Q15" i="32"/>
  <c r="K36" i="32"/>
  <c r="M36" i="32"/>
  <c r="M37" i="32" s="1"/>
  <c r="F36" i="32"/>
  <c r="G36" i="32"/>
  <c r="G37" i="32" s="1"/>
  <c r="H36" i="32"/>
  <c r="H37" i="32" s="1"/>
  <c r="I36" i="32"/>
  <c r="I37" i="32" s="1"/>
  <c r="J36" i="32"/>
  <c r="J37" i="32" s="1"/>
  <c r="L36" i="32"/>
  <c r="N36" i="32"/>
  <c r="O36" i="32"/>
  <c r="O37" i="32" s="1"/>
  <c r="P36" i="32"/>
  <c r="P37" i="32" s="1"/>
  <c r="Q36" i="32"/>
  <c r="Q37" i="32" s="1"/>
  <c r="S36" i="32"/>
  <c r="K12" i="32"/>
  <c r="M12" i="32"/>
  <c r="F12" i="32"/>
  <c r="G12" i="32"/>
  <c r="H12" i="32"/>
  <c r="I12" i="32"/>
  <c r="J12" i="32"/>
  <c r="L12" i="32"/>
  <c r="N12" i="32"/>
  <c r="O12" i="32"/>
  <c r="P12" i="32"/>
  <c r="Q12" i="32"/>
  <c r="J62" i="32" a="1"/>
  <c r="J62" i="32" s="1"/>
  <c r="H62" i="32" a="1"/>
  <c r="H62" i="32" s="1"/>
  <c r="T62" i="32" a="1"/>
  <c r="T62" i="32" s="1"/>
  <c r="K62" i="32" a="1"/>
  <c r="K62" i="32" s="1"/>
  <c r="P62" i="32" a="1"/>
  <c r="P62" i="32" s="1"/>
  <c r="I62" i="32" a="1"/>
  <c r="I62" i="32" s="1"/>
  <c r="R62" i="32" a="1"/>
  <c r="R62" i="32" s="1"/>
  <c r="S62" i="32" a="1"/>
  <c r="S62" i="32" s="1"/>
  <c r="G62" i="32" a="1"/>
  <c r="G62" i="32" s="1"/>
  <c r="Q62" i="32" a="1"/>
  <c r="Q62" i="32" s="1"/>
  <c r="F62" i="32" a="1"/>
  <c r="F62" i="32" s="1"/>
  <c r="O62" i="32" a="1"/>
  <c r="O62" i="32" s="1"/>
  <c r="U62" i="32" a="1"/>
  <c r="U62" i="32" s="1"/>
  <c r="W62" i="32" a="1"/>
  <c r="W62" i="32" s="1"/>
  <c r="U12" i="32" l="1"/>
  <c r="U50" i="32"/>
  <c r="U36" i="32"/>
  <c r="U15" i="32"/>
  <c r="F52" i="32"/>
  <c r="U52" i="32" s="1"/>
  <c r="U38" i="32"/>
  <c r="T37" i="32"/>
  <c r="T51" i="32" s="1"/>
  <c r="M51" i="32"/>
  <c r="J51" i="32"/>
  <c r="P51" i="32"/>
  <c r="S37" i="32"/>
  <c r="S51" i="32" s="1"/>
  <c r="H51" i="32"/>
  <c r="N37" i="32"/>
  <c r="N51" i="32" s="1"/>
  <c r="O51" i="32"/>
  <c r="I51" i="32"/>
  <c r="Q51" i="32"/>
  <c r="G51" i="32"/>
  <c r="L37" i="32"/>
  <c r="K37" i="32"/>
  <c r="K51" i="32" s="1"/>
  <c r="F37" i="32"/>
  <c r="U37" i="32" l="1"/>
  <c r="X52" i="32"/>
  <c r="L51" i="32"/>
  <c r="F51" i="32"/>
  <c r="U51" i="32" s="1"/>
  <c r="X38" i="32"/>
  <c r="T5" i="32" l="1"/>
  <c r="S5" i="32" s="1"/>
  <c r="Q5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4" authorId="0" shapeId="0" xr:uid="{0E8D5541-8099-4EDC-824D-237702FF72A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<sst xmlns="http://schemas.openxmlformats.org/spreadsheetml/2006/main" count="78" uniqueCount="59">
  <si>
    <t>事業所名</t>
    <rPh sb="0" eb="3">
      <t>ジギョウショ</t>
    </rPh>
    <rPh sb="3" eb="4">
      <t>メイ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</si>
  <si>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</si>
  <si>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</si>
  <si>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</si>
  <si>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</si>
  <si>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</si>
  <si>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</si>
  <si>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③労災保険・雇用保険とも加入の者</t>
    </r>
    <r>
      <rPr>
        <sz val="9"/>
        <rFont val="ＭＳ Ｐゴシック"/>
        <family val="3"/>
        <charset val="128"/>
      </rPr>
      <t>　</t>
    </r>
    <r>
      <rPr>
        <sz val="7.5"/>
        <rFont val="ＭＳ Ｐゴシック"/>
        <family val="3"/>
        <charset val="128"/>
      </rPr>
      <t>（雇用保険の加入要件を満たす者で未加入者も含めて記入し、後日、取得の手続きをして下さい）</t>
    </r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18" eb="20">
      <t>コヨウ</t>
    </rPh>
    <rPh sb="20" eb="22">
      <t>ホケン</t>
    </rPh>
    <rPh sb="23" eb="25">
      <t>カニュウ</t>
    </rPh>
    <rPh sb="25" eb="27">
      <t>ヨウケン</t>
    </rPh>
    <rPh sb="28" eb="29">
      <t>ミ</t>
    </rPh>
    <rPh sb="31" eb="32">
      <t>モノ</t>
    </rPh>
    <rPh sb="33" eb="36">
      <t>ミカニュウ</t>
    </rPh>
    <rPh sb="36" eb="37">
      <t>シャ</t>
    </rPh>
    <rPh sb="38" eb="39">
      <t>フク</t>
    </rPh>
    <rPh sb="41" eb="43">
      <t>キニュウ</t>
    </rPh>
    <rPh sb="45" eb="47">
      <t>ゴジツ</t>
    </rPh>
    <rPh sb="48" eb="50">
      <t>シュトク</t>
    </rPh>
    <rPh sb="51" eb="53">
      <t>テツヅ</t>
    </rPh>
    <rPh sb="57" eb="58">
      <t>クダ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</si>
  <si>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</si>
  <si>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r>
      <t>④労災保険のみ加入　</t>
    </r>
    <r>
      <rPr>
        <sz val="7"/>
        <rFont val="ＭＳ Ｐゴシック"/>
        <family val="3"/>
        <charset val="128"/>
      </rPr>
      <t>（アルバイト等で１日でも雇った者、雑給で支払った者も記入して下さい）</t>
    </r>
    <rPh sb="1" eb="3">
      <t>ロウサイ</t>
    </rPh>
    <rPh sb="3" eb="5">
      <t>ホケン</t>
    </rPh>
    <rPh sb="7" eb="9">
      <t>カニュウ</t>
    </rPh>
    <rPh sb="16" eb="17">
      <t>トウ</t>
    </rPh>
    <rPh sb="19" eb="20">
      <t>ヒ</t>
    </rPh>
    <rPh sb="22" eb="23">
      <t>ヤト</t>
    </rPh>
    <rPh sb="25" eb="26">
      <t>モノ</t>
    </rPh>
    <rPh sb="27" eb="28">
      <t>ザツ</t>
    </rPh>
    <rPh sb="28" eb="29">
      <t>キュウ</t>
    </rPh>
    <rPh sb="30" eb="32">
      <t>シハラ</t>
    </rPh>
    <rPh sb="34" eb="35">
      <t>モノ</t>
    </rPh>
    <rPh sb="36" eb="38">
      <t>キニュウ</t>
    </rPh>
    <rPh sb="40" eb="41">
      <t>クダ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</si>
  <si>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</si>
  <si>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</si>
  <si>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</si>
  <si>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</si>
  <si>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</si>
  <si>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</si>
  <si>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</si>
  <si>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</si>
  <si>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</si>
  <si>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</si>
  <si>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</si>
  <si>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</si>
  <si>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</si>
  <si>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</si>
  <si>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</si>
  <si>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</si>
  <si>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</si>
  <si>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</si>
  <si>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</si>
  <si>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</si>
  <si>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</si>
  <si>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</si>
  <si>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</si>
  <si>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</si>
  <si>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</si>
  <si>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</si>
  <si>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</si>
  <si>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</si>
  <si>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</si>
  <si>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</si>
  <si>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上記以外のパート・アルバイトへの月別合計支給額</t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</si>
  <si>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t>上記以外の月別のパート・アルバイトの月別合計人数</t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</si>
  <si>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</si>
  <si>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</si>
  <si>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計算対象月数</t>
    <rPh sb="0" eb="2">
      <t>ケイサン</t>
    </rPh>
    <rPh sb="2" eb="4">
      <t>タイショウ</t>
    </rPh>
    <rPh sb="4" eb="6">
      <t>ツキスウ</t>
    </rPh>
    <phoneticPr fontId="4"/>
  </si>
  <si>
    <t>　</t>
    <phoneticPr fontId="4"/>
  </si>
  <si>
    <t>　</t>
    <phoneticPr fontId="4"/>
  </si>
  <si>
    <t xml:space="preserve"> </t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</si>
  <si>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</si>
  <si>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</si>
  <si>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賞与（　月）</t>
    <rPh sb="0" eb="2">
      <t>ショウヨ</t>
    </rPh>
    <rPh sb="4" eb="5">
      <t>ツキ</t>
    </rPh>
    <phoneticPr fontId="4"/>
  </si>
  <si>
    <t>支　給　額　　　　　　　　　　　　　　　　　　　　　　　</t>
    <rPh sb="0" eb="1">
      <t>シ</t>
    </rPh>
    <rPh sb="2" eb="3">
      <t>キュウ</t>
    </rPh>
    <rPh sb="4" eb="5">
      <t>ガク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</si>
  <si>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</si>
  <si>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</si>
  <si>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令和４年度内に入退社が　　　　↓　あった方のみ記入　↓</t>
    <rPh sb="0" eb="2">
      <t>レイワ</t>
    </rPh>
    <rPh sb="3" eb="5">
      <t>ネンド</t>
    </rPh>
    <rPh sb="5" eb="6">
      <t>ナイ</t>
    </rPh>
    <rPh sb="7" eb="10">
      <t>ニュウタイシャ</t>
    </rPh>
    <rPh sb="20" eb="21">
      <t>カタ</t>
    </rPh>
    <rPh sb="23" eb="25">
      <t>キニュウ</t>
    </rPh>
    <phoneticPr fontId="4"/>
  </si>
  <si>
    <t>　</t>
    <phoneticPr fontId="4"/>
  </si>
  <si>
    <r>
      <rPr>
        <b/>
        <sz val="20"/>
        <color theme="1"/>
        <rFont val="ＭＳ Ｐゴシック"/>
        <family val="3"/>
        <charset val="128"/>
      </rPr>
      <t>20105936026</t>
    </r>
    <r>
      <rPr>
        <b/>
        <sz val="24"/>
        <color theme="1"/>
        <rFont val="ＭＳ Ｐゴシック"/>
        <family val="3"/>
        <charset val="128"/>
      </rPr>
      <t>-□□□</t>
    </r>
    <phoneticPr fontId="4"/>
  </si>
  <si>
    <t>　①労災保険のみ加入　　　　　　　　　　　　　</t>
    <rPh sb="2" eb="4">
      <t>ロウサイ</t>
    </rPh>
    <rPh sb="4" eb="6">
      <t>ホケン</t>
    </rPh>
    <rPh sb="8" eb="10">
      <t>カニュウ</t>
    </rPh>
    <phoneticPr fontId="4"/>
  </si>
  <si>
    <t>②労災保険・雇用保険加入</t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</si>
</sst>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##&quot;人&quot;"/>
    <numFmt numFmtId="179" formatCode="0.00_);[Red]\(0.00\)"/>
    <numFmt numFmtId="180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5">
    <xf numFmtId="0" fontId="0" fillId="0" borderId="0" xfId="0"/>
    <xf numFmtId="38" fontId="15" fillId="5" borderId="9" xfId="1" applyFont="1" applyFill="1" applyBorder="1" applyAlignment="1" applyProtection="1">
      <alignment horizontal="right" vertical="center"/>
      <protection hidden="1"/>
    </xf>
    <xf numFmtId="38" fontId="15" fillId="5" borderId="5" xfId="1" applyFont="1" applyFill="1" applyBorder="1" applyAlignment="1" applyProtection="1">
      <alignment horizontal="right" vertical="center"/>
      <protection hidden="1"/>
    </xf>
    <xf numFmtId="38" fontId="15" fillId="2" borderId="10" xfId="1" applyFont="1" applyFill="1" applyBorder="1" applyAlignment="1" applyProtection="1">
      <alignment horizontal="right" vertical="center"/>
      <protection hidden="1"/>
    </xf>
    <xf numFmtId="177" fontId="15" fillId="2" borderId="6" xfId="0" applyNumberFormat="1" applyFont="1" applyFill="1" applyBorder="1" applyAlignment="1" applyProtection="1">
      <alignment horizontal="right" vertical="center"/>
      <protection hidden="1"/>
    </xf>
    <xf numFmtId="38" fontId="15" fillId="2" borderId="29" xfId="1" applyFont="1" applyFill="1" applyBorder="1" applyAlignment="1" applyProtection="1">
      <alignment horizontal="right" vertical="center"/>
      <protection hidden="1"/>
    </xf>
    <xf numFmtId="179" fontId="15" fillId="2" borderId="31" xfId="0" applyNumberFormat="1" applyFont="1" applyFill="1" applyBorder="1" applyAlignment="1" applyProtection="1">
      <alignment horizontal="right" vertical="center"/>
      <protection hidden="1"/>
    </xf>
    <xf numFmtId="38" fontId="15" fillId="8" borderId="60" xfId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9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8" borderId="3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4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distributed" vertical="center"/>
      <protection locked="0"/>
    </xf>
    <xf numFmtId="0" fontId="0" fillId="0" borderId="24" xfId="0" applyBorder="1" applyAlignment="1" applyProtection="1">
      <alignment horizontal="distributed" vertical="center"/>
      <protection locked="0"/>
    </xf>
    <xf numFmtId="0" fontId="1" fillId="0" borderId="56" xfId="0" applyFont="1" applyBorder="1" applyAlignment="1" applyProtection="1">
      <alignment horizontal="distributed" vertical="center"/>
      <protection locked="0"/>
    </xf>
    <xf numFmtId="0" fontId="0" fillId="0" borderId="56" xfId="0" applyBorder="1" applyAlignment="1" applyProtection="1">
      <alignment horizontal="distributed" vertical="center"/>
      <protection locked="0"/>
    </xf>
    <xf numFmtId="57" fontId="1" fillId="0" borderId="56" xfId="0" applyNumberFormat="1" applyFont="1" applyBorder="1" applyAlignment="1" applyProtection="1">
      <alignment horizontal="distributed" vertical="center"/>
      <protection locked="0"/>
    </xf>
    <xf numFmtId="38" fontId="15" fillId="0" borderId="13" xfId="1" applyFont="1" applyFill="1" applyBorder="1" applyAlignment="1" applyProtection="1">
      <alignment horizontal="right" vertical="center"/>
      <protection locked="0"/>
    </xf>
    <xf numFmtId="38" fontId="15" fillId="0" borderId="14" xfId="1" applyFont="1" applyFill="1" applyBorder="1" applyAlignment="1" applyProtection="1">
      <alignment horizontal="right" vertical="center"/>
      <protection locked="0"/>
    </xf>
    <xf numFmtId="14" fontId="0" fillId="0" borderId="56" xfId="0" applyNumberFormat="1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horizontal="distributed" vertical="center"/>
      <protection locked="0"/>
    </xf>
    <xf numFmtId="0" fontId="1" fillId="0" borderId="55" xfId="0" applyFont="1" applyBorder="1" applyAlignment="1" applyProtection="1">
      <alignment horizontal="distributed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5" fillId="2" borderId="21" xfId="0" applyNumberFormat="1" applyFont="1" applyFill="1" applyBorder="1" applyAlignment="1" applyProtection="1">
      <alignment horizontal="right" vertical="center"/>
      <protection locked="0" hidden="1"/>
    </xf>
    <xf numFmtId="0" fontId="1" fillId="0" borderId="24" xfId="0" applyFont="1" applyBorder="1" applyAlignment="1" applyProtection="1">
      <alignment horizontal="distributed" vertical="center"/>
      <protection locked="0"/>
    </xf>
    <xf numFmtId="0" fontId="1" fillId="0" borderId="25" xfId="0" applyFont="1" applyBorder="1" applyAlignment="1" applyProtection="1">
      <alignment horizontal="distributed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38" fontId="15" fillId="0" borderId="9" xfId="1" applyFont="1" applyFill="1" applyBorder="1" applyAlignment="1" applyProtection="1">
      <alignment horizontal="right" vertical="center"/>
      <protection locked="0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distributed" vertical="center"/>
      <protection locked="0"/>
    </xf>
    <xf numFmtId="38" fontId="7" fillId="0" borderId="22" xfId="1" applyFont="1" applyBorder="1" applyAlignment="1" applyProtection="1">
      <alignment horizontal="distributed" vertical="center"/>
      <protection locked="0"/>
    </xf>
    <xf numFmtId="49" fontId="7" fillId="0" borderId="23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38" fontId="15" fillId="2" borderId="29" xfId="1" applyFont="1" applyFill="1" applyBorder="1" applyAlignment="1" applyProtection="1">
      <alignment horizontal="right" vertical="center"/>
      <protection locked="0" hidden="1"/>
    </xf>
    <xf numFmtId="176" fontId="0" fillId="0" borderId="30" xfId="0" applyNumberFormat="1" applyBorder="1" applyAlignment="1">
      <alignment horizontal="right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5" fillId="5" borderId="3" xfId="1" applyFont="1" applyFill="1" applyBorder="1" applyAlignment="1" applyProtection="1">
      <alignment horizontal="right" vertical="center"/>
      <protection hidden="1"/>
    </xf>
    <xf numFmtId="38" fontId="15" fillId="0" borderId="29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38" fontId="15" fillId="2" borderId="61" xfId="0" applyNumberFormat="1" applyFont="1" applyFill="1" applyBorder="1" applyAlignment="1" applyProtection="1">
      <alignment horizontal="right" vertical="center"/>
      <protection locked="0" hidden="1"/>
    </xf>
    <xf numFmtId="57" fontId="3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57" fontId="1" fillId="0" borderId="49" xfId="0" applyNumberFormat="1" applyFont="1" applyBorder="1" applyAlignment="1" applyProtection="1">
      <alignment horizontal="distributed" vertical="center"/>
      <protection locked="0"/>
    </xf>
    <xf numFmtId="14" fontId="1" fillId="0" borderId="54" xfId="0" applyNumberFormat="1" applyFont="1" applyBorder="1" applyAlignment="1" applyProtection="1">
      <alignment horizontal="distributed" vertical="center"/>
      <protection locked="0"/>
    </xf>
    <xf numFmtId="57" fontId="1" fillId="0" borderId="35" xfId="0" applyNumberFormat="1" applyFont="1" applyBorder="1" applyAlignment="1" applyProtection="1">
      <alignment horizontal="distributed" vertical="center"/>
      <protection locked="0"/>
    </xf>
    <xf numFmtId="57" fontId="0" fillId="0" borderId="35" xfId="0" applyNumberFormat="1" applyBorder="1" applyAlignment="1" applyProtection="1">
      <alignment horizontal="distributed" vertical="center"/>
      <protection locked="0"/>
    </xf>
    <xf numFmtId="0" fontId="1" fillId="0" borderId="35" xfId="0" applyFont="1" applyBorder="1" applyAlignment="1" applyProtection="1">
      <alignment horizontal="distributed" vertical="center"/>
      <protection locked="0"/>
    </xf>
    <xf numFmtId="0" fontId="1" fillId="0" borderId="50" xfId="0" applyFont="1" applyBorder="1" applyAlignment="1" applyProtection="1">
      <alignment horizontal="distributed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distributed" vertical="center"/>
      <protection locked="0"/>
    </xf>
    <xf numFmtId="0" fontId="1" fillId="0" borderId="54" xfId="0" applyFont="1" applyBorder="1" applyAlignment="1" applyProtection="1">
      <alignment horizontal="distributed" vertical="center"/>
      <protection locked="0"/>
    </xf>
    <xf numFmtId="0" fontId="15" fillId="0" borderId="10" xfId="1" applyNumberFormat="1" applyFont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38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justify"/>
      <protection locked="0"/>
    </xf>
    <xf numFmtId="0" fontId="8" fillId="2" borderId="50" xfId="0" applyFont="1" applyFill="1" applyBorder="1" applyAlignment="1" applyProtection="1">
      <alignment horizontal="center" vertical="justify"/>
      <protection locked="0"/>
    </xf>
    <xf numFmtId="0" fontId="16" fillId="2" borderId="49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50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1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5" fillId="7" borderId="45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3" fillId="4" borderId="40" xfId="0" applyFont="1" applyFill="1" applyBorder="1" applyAlignment="1" applyProtection="1">
      <alignment horizontal="justify" vertical="justify"/>
      <protection locked="0"/>
    </xf>
    <xf numFmtId="0" fontId="3" fillId="4" borderId="41" xfId="0" applyFont="1" applyFill="1" applyBorder="1" applyAlignment="1" applyProtection="1">
      <alignment horizontal="justify" vertical="justify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52" xfId="0" applyFont="1" applyFill="1" applyBorder="1" applyAlignment="1" applyProtection="1">
      <alignment horizontal="center"/>
      <protection locked="0"/>
    </xf>
    <xf numFmtId="0" fontId="12" fillId="4" borderId="44" xfId="0" applyFont="1" applyFill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distributed" vertical="center"/>
      <protection locked="0"/>
    </xf>
    <xf numFmtId="0" fontId="1" fillId="0" borderId="39" xfId="0" applyFont="1" applyBorder="1" applyAlignment="1" applyProtection="1">
      <alignment horizontal="distributed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4" borderId="55" xfId="0" applyFont="1" applyFill="1" applyBorder="1" applyAlignment="1" applyProtection="1">
      <alignment horizontal="center" vertical="center"/>
      <protection locked="0"/>
    </xf>
    <xf numFmtId="0" fontId="1" fillId="9" borderId="58" xfId="0" applyFont="1" applyFill="1" applyBorder="1" applyAlignment="1" applyProtection="1">
      <alignment horizontal="center" vertical="center"/>
      <protection locked="0"/>
    </xf>
    <xf numFmtId="0" fontId="1" fillId="9" borderId="59" xfId="0" applyFont="1" applyFill="1" applyBorder="1" applyAlignment="1" applyProtection="1">
      <alignment horizontal="center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23" xfId="0" applyFont="1" applyFill="1" applyBorder="1" applyAlignment="1" applyProtection="1">
      <alignment horizontal="center" vertical="center"/>
      <protection locked="0"/>
    </xf>
    <xf numFmtId="176" fontId="5" fillId="9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9" borderId="38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8" xfId="0" applyNumberFormat="1" applyBorder="1" applyAlignment="1">
      <alignment horizontal="right" vertical="center"/>
    </xf>
    <xf numFmtId="180" fontId="0" fillId="0" borderId="51" xfId="0" applyNumberFormat="1" applyBorder="1" applyAlignment="1">
      <alignment horizontal="right" vertical="center"/>
    </xf>
    <xf numFmtId="0" fontId="6" fillId="4" borderId="47" xfId="0" applyFont="1" applyFill="1" applyBorder="1" applyAlignment="1" applyProtection="1">
      <alignment horizontal="center" vertical="justify"/>
      <protection locked="0"/>
    </xf>
    <xf numFmtId="0" fontId="3" fillId="4" borderId="47" xfId="0" applyFont="1" applyFill="1" applyBorder="1" applyAlignment="1" applyProtection="1">
      <alignment horizontal="center" vertical="justify"/>
      <protection locked="0"/>
    </xf>
    <xf numFmtId="0" fontId="3" fillId="4" borderId="48" xfId="0" applyFont="1" applyFill="1" applyBorder="1" applyAlignment="1" applyProtection="1">
      <alignment horizontal="center" vertical="justify"/>
      <protection locked="0"/>
    </xf>
    <xf numFmtId="0" fontId="20" fillId="0" borderId="0" xfId="0" applyFont="1" applyAlignment="1" applyProtection="1">
      <alignment horizontal="center" wrapText="1" shrinkToFit="1"/>
      <protection locked="0"/>
    </xf>
    <xf numFmtId="0" fontId="20" fillId="0" borderId="19" xfId="0" applyFont="1" applyBorder="1" applyAlignment="1" applyProtection="1">
      <alignment horizontal="center" wrapText="1" shrinkToFit="1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 applyProtection="1">
      <alignment horizontal="center" vertical="justify"/>
      <protection locked="0"/>
    </xf>
    <xf numFmtId="0" fontId="6" fillId="4" borderId="34" xfId="0" applyFont="1" applyFill="1" applyBorder="1" applyAlignment="1" applyProtection="1">
      <alignment horizontal="center" vertical="justify"/>
      <protection locked="0"/>
    </xf>
    <xf numFmtId="0" fontId="6" fillId="4" borderId="31" xfId="0" applyFont="1" applyFill="1" applyBorder="1" applyAlignment="1" applyProtection="1">
      <alignment horizontal="center" vertical="justify"/>
      <protection locked="0"/>
    </xf>
    <xf numFmtId="0" fontId="17" fillId="0" borderId="19" xfId="0" applyFont="1" applyBorder="1" applyAlignment="1" applyProtection="1">
      <alignment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176" fontId="23" fillId="0" borderId="38" xfId="0" applyNumberFormat="1" applyFont="1" applyBorder="1" applyAlignment="1" applyProtection="1">
      <alignment horizontal="center" vertical="center"/>
      <protection locked="0"/>
    </xf>
    <xf numFmtId="176" fontId="23" fillId="0" borderId="20" xfId="0" applyNumberFormat="1" applyFont="1" applyBorder="1" applyAlignment="1" applyProtection="1">
      <alignment horizontal="center" vertical="center"/>
      <protection locked="0"/>
    </xf>
    <xf numFmtId="176" fontId="23" fillId="0" borderId="39" xfId="0" applyNumberFormat="1" applyFont="1" applyBorder="1" applyAlignment="1" applyProtection="1">
      <alignment horizontal="center" vertical="center"/>
      <protection locked="0"/>
    </xf>
    <xf numFmtId="38" fontId="15" fillId="5" borderId="22" xfId="1" applyFont="1" applyFill="1" applyBorder="1" applyAlignment="1" applyProtection="1">
      <alignment horizontal="right" vertical="center"/>
      <protection hidden="1"/>
    </xf>
    <xf numFmtId="38" fontId="15" fillId="2" borderId="11" xfId="1" applyFont="1" applyFill="1" applyBorder="1" applyAlignment="1" applyProtection="1">
      <alignment horizontal="right" vertical="center"/>
      <protection hidden="1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177" fontId="15" fillId="2" borderId="61" xfId="0" applyNumberFormat="1" applyFont="1" applyFill="1" applyBorder="1" applyAlignment="1" applyProtection="1">
      <alignment horizontal="right" vertical="center"/>
      <protection locked="0" hidden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 wrapText="1" shrinkToFit="1"/>
      <protection locked="0"/>
    </xf>
    <xf numFmtId="0" fontId="6" fillId="4" borderId="35" xfId="0" applyFont="1" applyFill="1" applyBorder="1" applyAlignment="1" applyProtection="1">
      <alignment horizontal="center" vertical="center" wrapText="1" shrinkToFit="1"/>
      <protection locked="0"/>
    </xf>
    <xf numFmtId="0" fontId="6" fillId="4" borderId="36" xfId="0" applyFont="1" applyFill="1" applyBorder="1" applyAlignment="1" applyProtection="1">
      <alignment horizontal="center" vertical="center" wrapText="1" shrinkToFit="1"/>
      <protection locked="0"/>
    </xf>
    <xf numFmtId="0" fontId="10" fillId="4" borderId="37" xfId="0" applyFont="1" applyFill="1" applyBorder="1" applyAlignment="1" applyProtection="1">
      <alignment horizontal="center" vertical="center"/>
      <protection locked="0"/>
    </xf>
    <xf numFmtId="0" fontId="10" fillId="4" borderId="3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28575</xdr:rowOff>
    </xdr:from>
    <xdr:to>
      <xdr:col>0</xdr:col>
      <xdr:colOff>409575</xdr:colOff>
      <xdr:row>14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15</xdr:row>
      <xdr:rowOff>47625</xdr:rowOff>
    </xdr:from>
    <xdr:to>
      <xdr:col>0</xdr:col>
      <xdr:colOff>333375</xdr:colOff>
      <xdr:row>48</xdr:row>
      <xdr:rowOff>171450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95250" y="3143250"/>
          <a:ext cx="238125" cy="538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409575</xdr:colOff>
      <xdr:row>56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56</xdr:row>
      <xdr:rowOff>0</xdr:rowOff>
    </xdr:from>
    <xdr:to>
      <xdr:col>0</xdr:col>
      <xdr:colOff>333375</xdr:colOff>
      <xdr:row>56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409575</xdr:colOff>
      <xdr:row>56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56</xdr:row>
      <xdr:rowOff>0</xdr:rowOff>
    </xdr:from>
    <xdr:to>
      <xdr:col>0</xdr:col>
      <xdr:colOff>333375</xdr:colOff>
      <xdr:row>56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409575</xdr:colOff>
      <xdr:row>56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56</xdr:row>
      <xdr:rowOff>0</xdr:rowOff>
    </xdr:from>
    <xdr:to>
      <xdr:col>0</xdr:col>
      <xdr:colOff>333375</xdr:colOff>
      <xdr:row>56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409575</xdr:colOff>
      <xdr:row>56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56</xdr:row>
      <xdr:rowOff>0</xdr:rowOff>
    </xdr:from>
    <xdr:to>
      <xdr:col>0</xdr:col>
      <xdr:colOff>333375</xdr:colOff>
      <xdr:row>56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409575</xdr:colOff>
      <xdr:row>56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56</xdr:row>
      <xdr:rowOff>0</xdr:rowOff>
    </xdr:from>
    <xdr:to>
      <xdr:col>0</xdr:col>
      <xdr:colOff>333375</xdr:colOff>
      <xdr:row>56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2"/>
  <sheetViews>
    <sheetView tabSelected="1" view="pageBreakPreview" zoomScale="90" zoomScaleNormal="75" zoomScaleSheetLayoutView="90" workbookViewId="0">
      <pane xSplit="5" ySplit="8" topLeftCell="F9" activePane="bottomRight" state="frozen"/>
      <selection pane="topRight" activeCell="G1" sqref="G1"/>
      <selection pane="bottomLeft" activeCell="A5" sqref="A5"/>
      <selection pane="bottomRight" activeCell="N27" sqref="N27"/>
    </sheetView>
  </sheetViews>
  <sheetFormatPr defaultRowHeight="14.25"/>
  <cols>
    <col min="1" max="1" width="5.75" style="8" customWidth="1"/>
    <col min="2" max="2" width="15.5" style="8" customWidth="1"/>
    <col min="3" max="3" width="19.25" style="8" customWidth="1"/>
    <col min="4" max="5" width="10.625" style="8" customWidth="1"/>
    <col min="6" max="20" width="11.125" style="8" customWidth="1"/>
    <col min="21" max="21" width="12" style="8" customWidth="1"/>
    <col min="22" max="22" width="13.375" style="8" customWidth="1"/>
    <col min="23" max="24" width="10.625" style="8" customWidth="1"/>
    <col min="25" max="16384" width="9" style="8"/>
  </cols>
  <sheetData>
    <row r="1" spans="1:27" ht="13.5" customHeight="1" thickBot="1"/>
    <row r="2" spans="1:27" s="15" customFormat="1" ht="32.25" customHeight="1" thickBot="1">
      <c r="A2" s="9" t="s">
        <v>53</v>
      </c>
      <c r="B2" s="10">
        <v>4</v>
      </c>
      <c r="C2" s="179" t="s">
        <v>42</v>
      </c>
      <c r="D2" s="179"/>
      <c r="E2" s="179"/>
      <c r="F2" s="178"/>
      <c r="G2" s="12" t="s">
        <v>0</v>
      </c>
      <c r="H2" s="139" t="s">
        <v>45</v>
      </c>
      <c r="I2" s="140"/>
      <c r="J2" s="140"/>
      <c r="K2" s="141"/>
      <c r="L2" s="12" t="s">
        <v>10</v>
      </c>
      <c r="M2" s="13" t="s">
        <v>47</v>
      </c>
      <c r="N2" s="14" t="s">
        <v>11</v>
      </c>
      <c r="O2" s="142"/>
      <c r="P2" s="143"/>
      <c r="Q2" s="91" t="s">
        <v>12</v>
      </c>
      <c r="R2" s="171" t="s">
        <v>56</v>
      </c>
      <c r="S2" s="172"/>
      <c r="T2" s="172"/>
      <c r="U2" s="173"/>
    </row>
    <row r="3" spans="1:27" s="15" customFormat="1" ht="28.5" customHeight="1" thickBot="1">
      <c r="A3" s="9"/>
      <c r="B3" s="9"/>
      <c r="C3" s="9"/>
      <c r="D3" s="9"/>
      <c r="E3" s="9"/>
      <c r="F3" s="9"/>
      <c r="G3" s="11"/>
      <c r="H3" s="16"/>
      <c r="I3" s="17"/>
      <c r="J3" s="17"/>
      <c r="K3" s="17"/>
      <c r="L3" s="17"/>
      <c r="M3" s="17"/>
      <c r="N3" s="17"/>
      <c r="O3" s="18"/>
      <c r="P3" s="19"/>
      <c r="Q3" s="18"/>
      <c r="R3" s="18"/>
      <c r="S3" s="18"/>
      <c r="T3" s="18"/>
      <c r="U3" s="20"/>
      <c r="V3" s="20"/>
      <c r="W3" s="20"/>
      <c r="X3" s="20"/>
    </row>
    <row r="4" spans="1:27" s="15" customFormat="1" ht="30" customHeight="1" thickBot="1">
      <c r="A4" s="21"/>
      <c r="B4" s="21"/>
      <c r="C4" s="21"/>
      <c r="D4" s="21"/>
      <c r="E4" s="21"/>
      <c r="F4" s="21"/>
      <c r="G4" s="11"/>
      <c r="H4" s="22" t="s">
        <v>45</v>
      </c>
      <c r="I4" s="22"/>
      <c r="J4" s="22"/>
      <c r="K4" s="22"/>
      <c r="L4" s="22"/>
      <c r="M4" s="23" t="s">
        <v>45</v>
      </c>
      <c r="N4" s="17"/>
      <c r="O4" s="148"/>
      <c r="P4" s="149"/>
      <c r="Q4" s="152" t="s">
        <v>51</v>
      </c>
      <c r="R4" s="153"/>
      <c r="S4" s="24" t="s">
        <v>49</v>
      </c>
    </row>
    <row r="5" spans="1:27" s="15" customFormat="1" ht="25.5" customHeight="1" thickBot="1">
      <c r="A5" s="21"/>
      <c r="B5" s="21"/>
      <c r="C5" s="21"/>
      <c r="D5" s="159" t="s">
        <v>54</v>
      </c>
      <c r="E5" s="159"/>
      <c r="F5" s="21"/>
      <c r="G5" s="11"/>
      <c r="H5" s="22"/>
      <c r="I5" s="22"/>
      <c r="J5" s="22"/>
      <c r="K5" s="22"/>
      <c r="L5" s="22"/>
      <c r="M5" s="17"/>
      <c r="N5" s="17"/>
      <c r="O5" s="150" t="s">
        <v>48</v>
      </c>
      <c r="P5" s="151"/>
      <c r="Q5" s="154">
        <f>SUM(U51)</f>
        <v>0</v>
      </c>
      <c r="R5" s="155"/>
      <c r="S5" s="83">
        <f>IF(T5&gt;1,ROUNDDOWN(T5*1,0),ROUNDUP(T5*1,0))</f>
        <v>0</v>
      </c>
      <c r="T5" s="84">
        <f>SUM(X52)</f>
        <v>0</v>
      </c>
    </row>
    <row r="6" spans="1:27" ht="21" customHeight="1" thickBot="1">
      <c r="A6" s="25"/>
      <c r="B6" s="89"/>
      <c r="C6" s="90" t="s">
        <v>55</v>
      </c>
      <c r="D6" s="160"/>
      <c r="E6" s="160"/>
      <c r="O6" s="170"/>
      <c r="P6" s="170"/>
      <c r="Q6" s="170"/>
      <c r="R6" s="170"/>
      <c r="S6" s="170"/>
      <c r="T6" s="170"/>
      <c r="U6" s="170"/>
      <c r="V6" s="169"/>
      <c r="W6" s="169"/>
      <c r="X6" s="169"/>
    </row>
    <row r="7" spans="1:27" ht="17.45" customHeight="1" thickBot="1">
      <c r="A7" s="161"/>
      <c r="B7" s="131" t="s">
        <v>13</v>
      </c>
      <c r="C7" s="132"/>
      <c r="D7" s="144" t="s">
        <v>52</v>
      </c>
      <c r="E7" s="146" t="s">
        <v>39</v>
      </c>
      <c r="F7" s="135" t="s">
        <v>27</v>
      </c>
      <c r="G7" s="136"/>
      <c r="H7" s="136"/>
      <c r="I7" s="136"/>
      <c r="J7" s="136"/>
      <c r="K7" s="136"/>
      <c r="L7" s="136"/>
      <c r="M7" s="136"/>
      <c r="N7" s="137"/>
      <c r="O7" s="136"/>
      <c r="P7" s="136"/>
      <c r="Q7" s="136"/>
      <c r="R7" s="136"/>
      <c r="S7" s="136"/>
      <c r="T7" s="136"/>
      <c r="U7" s="136"/>
      <c r="V7" s="136"/>
      <c r="W7" s="137"/>
      <c r="X7" s="138"/>
      <c r="AA7" s="26" t="s">
        <v>44</v>
      </c>
    </row>
    <row r="8" spans="1:27" s="31" customFormat="1" ht="17.45" customHeight="1" thickBot="1">
      <c r="A8" s="162"/>
      <c r="B8" s="133"/>
      <c r="C8" s="134"/>
      <c r="D8" s="145"/>
      <c r="E8" s="147"/>
      <c r="F8" s="27" t="s">
        <v>14</v>
      </c>
      <c r="G8" s="28" t="s">
        <v>15</v>
      </c>
      <c r="H8" s="28" t="s">
        <v>16</v>
      </c>
      <c r="I8" s="28" t="s">
        <v>17</v>
      </c>
      <c r="J8" s="28" t="s">
        <v>18</v>
      </c>
      <c r="K8" s="28" t="s">
        <v>19</v>
      </c>
      <c r="L8" s="27" t="s">
        <v>20</v>
      </c>
      <c r="M8" s="28" t="s">
        <v>21</v>
      </c>
      <c r="N8" s="28" t="s">
        <v>22</v>
      </c>
      <c r="O8" s="28" t="s">
        <v>23</v>
      </c>
      <c r="P8" s="28" t="s">
        <v>24</v>
      </c>
      <c r="Q8" s="28" t="s">
        <v>25</v>
      </c>
      <c r="R8" s="29" t="s">
        <v>50</v>
      </c>
      <c r="S8" s="29" t="s">
        <v>50</v>
      </c>
      <c r="T8" s="29" t="s">
        <v>50</v>
      </c>
      <c r="U8" s="30" t="s">
        <v>26</v>
      </c>
      <c r="X8" s="32">
        <v>12</v>
      </c>
    </row>
    <row r="9" spans="1:27" s="31" customFormat="1" ht="18" customHeight="1" thickBot="1">
      <c r="A9" s="163"/>
      <c r="B9" s="180" t="s">
        <v>57</v>
      </c>
      <c r="C9" s="33"/>
      <c r="D9" s="93"/>
      <c r="E9" s="94"/>
      <c r="F9" s="34"/>
      <c r="G9" s="35"/>
      <c r="H9" s="35"/>
      <c r="I9" s="35"/>
      <c r="J9" s="35"/>
      <c r="K9" s="35"/>
      <c r="L9" s="34"/>
      <c r="M9" s="35"/>
      <c r="N9" s="35"/>
      <c r="O9" s="35"/>
      <c r="P9" s="35"/>
      <c r="Q9" s="35"/>
      <c r="R9" s="35"/>
      <c r="S9" s="35"/>
      <c r="T9" s="35"/>
      <c r="U9" s="7">
        <f>SUM(F9:T9)</f>
        <v>0</v>
      </c>
    </row>
    <row r="10" spans="1:27" s="31" customFormat="1" ht="18" customHeight="1" thickBot="1">
      <c r="A10" s="164"/>
      <c r="B10" s="181"/>
      <c r="C10" s="36"/>
      <c r="D10" s="95"/>
      <c r="E10" s="37"/>
      <c r="F10" s="38"/>
      <c r="G10" s="39"/>
      <c r="H10" s="39"/>
      <c r="I10" s="39"/>
      <c r="J10" s="39"/>
      <c r="K10" s="39"/>
      <c r="L10" s="38"/>
      <c r="M10" s="39"/>
      <c r="N10" s="39"/>
      <c r="O10" s="39"/>
      <c r="P10" s="39"/>
      <c r="Q10" s="39"/>
      <c r="R10" s="39"/>
      <c r="S10" s="39"/>
      <c r="T10" s="39"/>
      <c r="U10" s="7">
        <f t="shared" ref="U10:U52" si="0">SUM(F10:T10)</f>
        <v>0</v>
      </c>
    </row>
    <row r="11" spans="1:27" s="31" customFormat="1" ht="18" customHeight="1" thickBot="1">
      <c r="A11" s="164"/>
      <c r="B11" s="182"/>
      <c r="C11" s="40"/>
      <c r="D11" s="96"/>
      <c r="E11" s="41"/>
      <c r="F11" s="42"/>
      <c r="G11" s="43"/>
      <c r="H11" s="43"/>
      <c r="I11" s="43"/>
      <c r="J11" s="43"/>
      <c r="K11" s="43"/>
      <c r="L11" s="42"/>
      <c r="M11" s="43"/>
      <c r="N11" s="43"/>
      <c r="O11" s="43"/>
      <c r="P11" s="43"/>
      <c r="Q11" s="43"/>
      <c r="R11" s="43"/>
      <c r="S11" s="43"/>
      <c r="T11" s="43"/>
      <c r="U11" s="7">
        <f t="shared" si="0"/>
        <v>0</v>
      </c>
    </row>
    <row r="12" spans="1:27" s="31" customFormat="1" ht="18.75" customHeight="1" thickBot="1">
      <c r="A12" s="164"/>
      <c r="B12" s="110" t="s">
        <v>1</v>
      </c>
      <c r="C12" s="111"/>
      <c r="D12" s="92"/>
      <c r="E12" s="44"/>
      <c r="F12" s="1" t="str">
        <f t="shared" ref="F12:T12" si="1">IF(SUM(F9:F11)&lt;=0,"",SUM(F9:F11))</f>
        <v/>
      </c>
      <c r="G12" s="1" t="str">
        <f t="shared" si="1"/>
        <v/>
      </c>
      <c r="H12" s="1" t="str">
        <f t="shared" si="1"/>
        <v/>
      </c>
      <c r="I12" s="1" t="str">
        <f t="shared" si="1"/>
        <v/>
      </c>
      <c r="J12" s="1" t="str">
        <f t="shared" si="1"/>
        <v/>
      </c>
      <c r="K12" s="1" t="str">
        <f t="shared" si="1"/>
        <v/>
      </c>
      <c r="L12" s="1" t="str">
        <f t="shared" si="1"/>
        <v/>
      </c>
      <c r="M12" s="1" t="str">
        <f t="shared" si="1"/>
        <v/>
      </c>
      <c r="N12" s="1" t="str">
        <f t="shared" si="1"/>
        <v/>
      </c>
      <c r="O12" s="1" t="str">
        <f t="shared" si="1"/>
        <v/>
      </c>
      <c r="P12" s="1" t="str">
        <f t="shared" si="1"/>
        <v/>
      </c>
      <c r="Q12" s="1" t="str">
        <f t="shared" si="1"/>
        <v/>
      </c>
      <c r="R12" s="1" t="str">
        <f t="shared" si="1"/>
        <v/>
      </c>
      <c r="S12" s="1" t="str">
        <f t="shared" si="1"/>
        <v/>
      </c>
      <c r="T12" s="174" t="str">
        <f t="shared" si="1"/>
        <v/>
      </c>
      <c r="U12" s="7">
        <f t="shared" si="0"/>
        <v>0</v>
      </c>
    </row>
    <row r="13" spans="1:27" s="31" customFormat="1" ht="18" customHeight="1" thickBot="1">
      <c r="A13" s="164"/>
      <c r="B13" s="183" t="s">
        <v>58</v>
      </c>
      <c r="C13" s="33"/>
      <c r="D13" s="93"/>
      <c r="E13" s="94"/>
      <c r="F13" s="34"/>
      <c r="G13" s="35"/>
      <c r="H13" s="35"/>
      <c r="I13" s="35"/>
      <c r="J13" s="35"/>
      <c r="K13" s="35"/>
      <c r="L13" s="34"/>
      <c r="M13" s="35"/>
      <c r="N13" s="35"/>
      <c r="O13" s="35"/>
      <c r="P13" s="35"/>
      <c r="Q13" s="35"/>
      <c r="R13" s="35"/>
      <c r="S13" s="35"/>
      <c r="T13" s="35"/>
      <c r="U13" s="7">
        <f t="shared" si="0"/>
        <v>0</v>
      </c>
    </row>
    <row r="14" spans="1:27" s="31" customFormat="1" ht="18" customHeight="1" thickBot="1">
      <c r="A14" s="164"/>
      <c r="B14" s="184"/>
      <c r="C14" s="40"/>
      <c r="D14" s="96"/>
      <c r="E14" s="41"/>
      <c r="F14" s="42"/>
      <c r="G14" s="43"/>
      <c r="H14" s="43"/>
      <c r="I14" s="43"/>
      <c r="J14" s="43"/>
      <c r="K14" s="43"/>
      <c r="L14" s="42"/>
      <c r="M14" s="43"/>
      <c r="N14" s="43"/>
      <c r="O14" s="43"/>
      <c r="P14" s="43"/>
      <c r="Q14" s="43"/>
      <c r="R14" s="43"/>
      <c r="S14" s="43"/>
      <c r="T14" s="43"/>
      <c r="U14" s="7">
        <f t="shared" si="0"/>
        <v>0</v>
      </c>
    </row>
    <row r="15" spans="1:27" s="31" customFormat="1" ht="18" customHeight="1" thickBot="1">
      <c r="A15" s="165"/>
      <c r="B15" s="110" t="s">
        <v>2</v>
      </c>
      <c r="C15" s="111"/>
      <c r="D15" s="92"/>
      <c r="E15" s="44"/>
      <c r="F15" s="1" t="str">
        <f t="shared" ref="F15:T15" si="2">IF(SUM(F13:F14)&lt;=0,"",SUM(F13:F14))</f>
        <v/>
      </c>
      <c r="G15" s="1" t="str">
        <f t="shared" si="2"/>
        <v/>
      </c>
      <c r="H15" s="1" t="str">
        <f t="shared" si="2"/>
        <v/>
      </c>
      <c r="I15" s="1" t="str">
        <f t="shared" si="2"/>
        <v/>
      </c>
      <c r="J15" s="1" t="str">
        <f t="shared" si="2"/>
        <v/>
      </c>
      <c r="K15" s="1" t="str">
        <f t="shared" si="2"/>
        <v/>
      </c>
      <c r="L15" s="1" t="str">
        <f t="shared" si="2"/>
        <v/>
      </c>
      <c r="M15" s="1" t="str">
        <f t="shared" si="2"/>
        <v/>
      </c>
      <c r="N15" s="1" t="str">
        <f t="shared" si="2"/>
        <v/>
      </c>
      <c r="O15" s="1" t="str">
        <f t="shared" si="2"/>
        <v/>
      </c>
      <c r="P15" s="1" t="str">
        <f t="shared" si="2"/>
        <v/>
      </c>
      <c r="Q15" s="1" t="str">
        <f t="shared" si="2"/>
        <v/>
      </c>
      <c r="R15" s="1" t="str">
        <f t="shared" si="2"/>
        <v/>
      </c>
      <c r="S15" s="1" t="str">
        <f t="shared" si="2"/>
        <v/>
      </c>
      <c r="T15" s="174" t="str">
        <f t="shared" si="2"/>
        <v/>
      </c>
      <c r="U15" s="7">
        <f t="shared" si="0"/>
        <v>0</v>
      </c>
    </row>
    <row r="16" spans="1:27" s="31" customFormat="1" ht="18" customHeight="1" thickBot="1">
      <c r="A16" s="120"/>
      <c r="B16" s="166" t="s">
        <v>7</v>
      </c>
      <c r="C16" s="45"/>
      <c r="D16" s="97"/>
      <c r="E16" s="9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5"/>
      <c r="U16" s="7">
        <f t="shared" si="0"/>
        <v>0</v>
      </c>
    </row>
    <row r="17" spans="1:21" s="31" customFormat="1" ht="18" customHeight="1" thickBot="1">
      <c r="A17" s="121"/>
      <c r="B17" s="167"/>
      <c r="C17" s="46"/>
      <c r="D17" s="99"/>
      <c r="E17" s="47"/>
      <c r="F17" s="38"/>
      <c r="G17" s="39"/>
      <c r="H17" s="39"/>
      <c r="I17" s="39"/>
      <c r="J17" s="39"/>
      <c r="K17" s="39"/>
      <c r="L17" s="38"/>
      <c r="M17" s="39"/>
      <c r="N17" s="39"/>
      <c r="O17" s="39"/>
      <c r="P17" s="39"/>
      <c r="Q17" s="39"/>
      <c r="R17" s="39"/>
      <c r="S17" s="39"/>
      <c r="T17" s="39"/>
      <c r="U17" s="7">
        <f t="shared" si="0"/>
        <v>0</v>
      </c>
    </row>
    <row r="18" spans="1:21" s="31" customFormat="1" ht="18" customHeight="1" thickBot="1">
      <c r="A18" s="121"/>
      <c r="B18" s="167"/>
      <c r="C18" s="46"/>
      <c r="D18" s="99"/>
      <c r="E18" s="48"/>
      <c r="F18" s="38"/>
      <c r="G18" s="39"/>
      <c r="H18" s="39"/>
      <c r="I18" s="39"/>
      <c r="J18" s="39"/>
      <c r="K18" s="39"/>
      <c r="L18" s="38"/>
      <c r="M18" s="39"/>
      <c r="N18" s="39"/>
      <c r="O18" s="39"/>
      <c r="P18" s="39"/>
      <c r="Q18" s="39"/>
      <c r="R18" s="39"/>
      <c r="S18" s="39"/>
      <c r="T18" s="39"/>
      <c r="U18" s="7">
        <f t="shared" si="0"/>
        <v>0</v>
      </c>
    </row>
    <row r="19" spans="1:21" s="31" customFormat="1" ht="18" customHeight="1" thickBot="1">
      <c r="A19" s="121"/>
      <c r="B19" s="167"/>
      <c r="C19" s="46"/>
      <c r="D19" s="100"/>
      <c r="E19" s="47"/>
      <c r="F19" s="38"/>
      <c r="G19" s="39"/>
      <c r="H19" s="39"/>
      <c r="I19" s="39"/>
      <c r="J19" s="39"/>
      <c r="K19" s="39"/>
      <c r="L19" s="38"/>
      <c r="M19" s="39"/>
      <c r="N19" s="39"/>
      <c r="O19" s="39"/>
      <c r="P19" s="39"/>
      <c r="Q19" s="39"/>
      <c r="R19" s="39"/>
      <c r="S19" s="39"/>
      <c r="T19" s="39"/>
      <c r="U19" s="7">
        <f t="shared" si="0"/>
        <v>0</v>
      </c>
    </row>
    <row r="20" spans="1:21" s="31" customFormat="1" ht="18" customHeight="1" thickBot="1">
      <c r="A20" s="121"/>
      <c r="B20" s="167"/>
      <c r="C20" s="46"/>
      <c r="D20" s="99"/>
      <c r="E20" s="49"/>
      <c r="F20" s="38"/>
      <c r="G20" s="39"/>
      <c r="H20" s="39"/>
      <c r="I20" s="39"/>
      <c r="J20" s="39"/>
      <c r="K20" s="39"/>
      <c r="L20" s="38"/>
      <c r="M20" s="39"/>
      <c r="N20" s="39"/>
      <c r="O20" s="39"/>
      <c r="P20" s="39"/>
      <c r="Q20" s="39"/>
      <c r="R20" s="39"/>
      <c r="S20" s="39"/>
      <c r="T20" s="39"/>
      <c r="U20" s="7">
        <f t="shared" si="0"/>
        <v>0</v>
      </c>
    </row>
    <row r="21" spans="1:21" s="31" customFormat="1" ht="18" customHeight="1" thickBot="1">
      <c r="A21" s="121"/>
      <c r="B21" s="167"/>
      <c r="C21" s="46"/>
      <c r="D21" s="99"/>
      <c r="E21" s="49"/>
      <c r="F21" s="50"/>
      <c r="G21" s="39"/>
      <c r="H21" s="39"/>
      <c r="I21" s="39"/>
      <c r="J21" s="39"/>
      <c r="K21" s="39"/>
      <c r="L21" s="38"/>
      <c r="M21" s="39"/>
      <c r="N21" s="39"/>
      <c r="O21" s="39"/>
      <c r="P21" s="39"/>
      <c r="Q21" s="51"/>
      <c r="R21" s="51"/>
      <c r="S21" s="39"/>
      <c r="T21" s="39"/>
      <c r="U21" s="7">
        <f t="shared" si="0"/>
        <v>0</v>
      </c>
    </row>
    <row r="22" spans="1:21" s="31" customFormat="1" ht="18" customHeight="1" thickBot="1">
      <c r="A22" s="121"/>
      <c r="B22" s="167"/>
      <c r="C22" s="46"/>
      <c r="D22" s="99"/>
      <c r="E22" s="52"/>
      <c r="F22" s="38"/>
      <c r="G22" s="39"/>
      <c r="H22" s="39"/>
      <c r="I22" s="39"/>
      <c r="J22" s="39"/>
      <c r="K22" s="39"/>
      <c r="L22" s="38"/>
      <c r="M22" s="39"/>
      <c r="N22" s="39"/>
      <c r="O22" s="39"/>
      <c r="P22" s="39"/>
      <c r="Q22" s="51"/>
      <c r="R22" s="51"/>
      <c r="S22" s="39"/>
      <c r="T22" s="39"/>
      <c r="U22" s="7">
        <f t="shared" si="0"/>
        <v>0</v>
      </c>
    </row>
    <row r="23" spans="1:21" s="31" customFormat="1" ht="18" customHeight="1" thickBot="1">
      <c r="A23" s="121"/>
      <c r="B23" s="167"/>
      <c r="C23" s="46"/>
      <c r="D23" s="99"/>
      <c r="E23" s="52"/>
      <c r="F23" s="38"/>
      <c r="G23" s="39"/>
      <c r="H23" s="39"/>
      <c r="I23" s="39"/>
      <c r="J23" s="39"/>
      <c r="K23" s="39"/>
      <c r="L23" s="38"/>
      <c r="M23" s="39"/>
      <c r="N23" s="39"/>
      <c r="O23" s="39"/>
      <c r="P23" s="39"/>
      <c r="Q23" s="51"/>
      <c r="R23" s="51"/>
      <c r="S23" s="39"/>
      <c r="T23" s="39"/>
      <c r="U23" s="7">
        <f t="shared" si="0"/>
        <v>0</v>
      </c>
    </row>
    <row r="24" spans="1:21" s="31" customFormat="1" ht="18" customHeight="1" thickBot="1">
      <c r="A24" s="121"/>
      <c r="B24" s="167"/>
      <c r="C24" s="46"/>
      <c r="D24" s="99"/>
      <c r="E24" s="52"/>
      <c r="F24" s="38"/>
      <c r="G24" s="39"/>
      <c r="H24" s="39"/>
      <c r="I24" s="39"/>
      <c r="J24" s="39"/>
      <c r="K24" s="39"/>
      <c r="L24" s="38"/>
      <c r="M24" s="39"/>
      <c r="N24" s="39"/>
      <c r="O24" s="39"/>
      <c r="P24" s="39"/>
      <c r="Q24" s="51"/>
      <c r="R24" s="51"/>
      <c r="S24" s="39"/>
      <c r="T24" s="39"/>
      <c r="U24" s="7">
        <f t="shared" si="0"/>
        <v>0</v>
      </c>
    </row>
    <row r="25" spans="1:21" s="31" customFormat="1" ht="18" customHeight="1" thickBot="1">
      <c r="A25" s="121"/>
      <c r="B25" s="167"/>
      <c r="C25" s="46"/>
      <c r="D25" s="99"/>
      <c r="E25" s="52"/>
      <c r="F25" s="38"/>
      <c r="G25" s="39"/>
      <c r="H25" s="39"/>
      <c r="I25" s="39"/>
      <c r="J25" s="39"/>
      <c r="K25" s="39"/>
      <c r="L25" s="38"/>
      <c r="M25" s="39"/>
      <c r="N25" s="39"/>
      <c r="O25" s="39"/>
      <c r="P25" s="39"/>
      <c r="Q25" s="51"/>
      <c r="R25" s="51"/>
      <c r="S25" s="39"/>
      <c r="T25" s="39"/>
      <c r="U25" s="7">
        <f t="shared" si="0"/>
        <v>0</v>
      </c>
    </row>
    <row r="26" spans="1:21" s="31" customFormat="1" ht="18" customHeight="1" thickBot="1">
      <c r="A26" s="121"/>
      <c r="B26" s="167"/>
      <c r="C26" s="46"/>
      <c r="D26" s="99"/>
      <c r="E26" s="52"/>
      <c r="F26" s="38"/>
      <c r="G26" s="39"/>
      <c r="H26" s="39"/>
      <c r="I26" s="39"/>
      <c r="J26" s="39"/>
      <c r="K26" s="39"/>
      <c r="L26" s="38"/>
      <c r="M26" s="39"/>
      <c r="N26" s="39"/>
      <c r="O26" s="39"/>
      <c r="P26" s="39"/>
      <c r="Q26" s="51"/>
      <c r="R26" s="51"/>
      <c r="S26" s="39"/>
      <c r="T26" s="39"/>
      <c r="U26" s="7">
        <f t="shared" si="0"/>
        <v>0</v>
      </c>
    </row>
    <row r="27" spans="1:21" s="31" customFormat="1" ht="18" customHeight="1" thickBot="1">
      <c r="A27" s="121"/>
      <c r="B27" s="167"/>
      <c r="C27" s="46"/>
      <c r="D27" s="99"/>
      <c r="E27" s="52"/>
      <c r="F27" s="38"/>
      <c r="G27" s="39"/>
      <c r="H27" s="39"/>
      <c r="I27" s="39"/>
      <c r="J27" s="39"/>
      <c r="K27" s="39"/>
      <c r="L27" s="38"/>
      <c r="M27" s="39"/>
      <c r="N27" s="39"/>
      <c r="O27" s="39"/>
      <c r="P27" s="39"/>
      <c r="Q27" s="51"/>
      <c r="R27" s="51"/>
      <c r="S27" s="39"/>
      <c r="T27" s="39"/>
      <c r="U27" s="7">
        <f t="shared" si="0"/>
        <v>0</v>
      </c>
    </row>
    <row r="28" spans="1:21" s="31" customFormat="1" ht="18" customHeight="1" thickBot="1">
      <c r="A28" s="121"/>
      <c r="B28" s="167"/>
      <c r="C28" s="46"/>
      <c r="D28" s="99"/>
      <c r="E28" s="52"/>
      <c r="F28" s="38"/>
      <c r="G28" s="39"/>
      <c r="H28" s="39"/>
      <c r="I28" s="39"/>
      <c r="J28" s="39"/>
      <c r="K28" s="39"/>
      <c r="L28" s="38"/>
      <c r="M28" s="39"/>
      <c r="N28" s="39"/>
      <c r="O28" s="39"/>
      <c r="P28" s="39"/>
      <c r="Q28" s="51"/>
      <c r="R28" s="51"/>
      <c r="S28" s="39"/>
      <c r="T28" s="39"/>
      <c r="U28" s="7">
        <f t="shared" si="0"/>
        <v>0</v>
      </c>
    </row>
    <row r="29" spans="1:21" s="31" customFormat="1" ht="18" customHeight="1" thickBot="1">
      <c r="A29" s="121"/>
      <c r="B29" s="167"/>
      <c r="C29" s="46"/>
      <c r="D29" s="99"/>
      <c r="E29" s="52"/>
      <c r="F29" s="38"/>
      <c r="G29" s="39"/>
      <c r="H29" s="39"/>
      <c r="I29" s="39"/>
      <c r="J29" s="39"/>
      <c r="K29" s="39"/>
      <c r="L29" s="38"/>
      <c r="M29" s="39"/>
      <c r="N29" s="39"/>
      <c r="O29" s="39"/>
      <c r="P29" s="39"/>
      <c r="Q29" s="51"/>
      <c r="R29" s="51"/>
      <c r="S29" s="39"/>
      <c r="T29" s="39"/>
      <c r="U29" s="7">
        <f t="shared" si="0"/>
        <v>0</v>
      </c>
    </row>
    <row r="30" spans="1:21" s="31" customFormat="1" ht="18" customHeight="1" thickBot="1">
      <c r="A30" s="121"/>
      <c r="B30" s="167"/>
      <c r="C30" s="46"/>
      <c r="D30" s="99"/>
      <c r="E30" s="52"/>
      <c r="F30" s="38"/>
      <c r="G30" s="39"/>
      <c r="H30" s="39"/>
      <c r="I30" s="39"/>
      <c r="J30" s="39"/>
      <c r="K30" s="39"/>
      <c r="L30" s="38"/>
      <c r="M30" s="39"/>
      <c r="N30" s="39"/>
      <c r="O30" s="39"/>
      <c r="P30" s="39"/>
      <c r="Q30" s="51"/>
      <c r="R30" s="51"/>
      <c r="S30" s="39"/>
      <c r="T30" s="39"/>
      <c r="U30" s="7">
        <f t="shared" si="0"/>
        <v>0</v>
      </c>
    </row>
    <row r="31" spans="1:21" s="31" customFormat="1" ht="18" customHeight="1" thickBot="1">
      <c r="A31" s="121"/>
      <c r="B31" s="167"/>
      <c r="C31" s="45" t="s">
        <v>45</v>
      </c>
      <c r="D31" s="99"/>
      <c r="E31" s="47"/>
      <c r="F31" s="50"/>
      <c r="G31" s="39"/>
      <c r="H31" s="39"/>
      <c r="I31" s="39"/>
      <c r="J31" s="39"/>
      <c r="K31" s="39"/>
      <c r="L31" s="38"/>
      <c r="M31" s="39"/>
      <c r="N31" s="39"/>
      <c r="O31" s="39"/>
      <c r="P31" s="39"/>
      <c r="Q31" s="51"/>
      <c r="R31" s="51"/>
      <c r="S31" s="39"/>
      <c r="T31" s="39"/>
      <c r="U31" s="7">
        <f t="shared" si="0"/>
        <v>0</v>
      </c>
    </row>
    <row r="32" spans="1:21" s="31" customFormat="1" ht="18" customHeight="1" thickBot="1">
      <c r="A32" s="121"/>
      <c r="B32" s="167"/>
      <c r="C32" s="45"/>
      <c r="D32" s="99"/>
      <c r="E32" s="47"/>
      <c r="F32" s="50"/>
      <c r="G32" s="39"/>
      <c r="H32" s="39"/>
      <c r="I32" s="39"/>
      <c r="J32" s="39"/>
      <c r="K32" s="39"/>
      <c r="L32" s="38"/>
      <c r="M32" s="39"/>
      <c r="N32" s="39"/>
      <c r="O32" s="39"/>
      <c r="P32" s="39"/>
      <c r="Q32" s="51"/>
      <c r="R32" s="51"/>
      <c r="S32" s="39"/>
      <c r="T32" s="39"/>
      <c r="U32" s="7">
        <f t="shared" si="0"/>
        <v>0</v>
      </c>
    </row>
    <row r="33" spans="1:24" s="31" customFormat="1" ht="18" customHeight="1" thickBot="1">
      <c r="A33" s="121"/>
      <c r="B33" s="167"/>
      <c r="C33" s="45"/>
      <c r="D33" s="99"/>
      <c r="E33" s="47"/>
      <c r="F33" s="50"/>
      <c r="G33" s="39"/>
      <c r="H33" s="39"/>
      <c r="I33" s="39"/>
      <c r="J33" s="39"/>
      <c r="K33" s="39"/>
      <c r="L33" s="38"/>
      <c r="M33" s="39"/>
      <c r="N33" s="39"/>
      <c r="O33" s="39"/>
      <c r="P33" s="39"/>
      <c r="Q33" s="51"/>
      <c r="R33" s="51"/>
      <c r="S33" s="39"/>
      <c r="T33" s="39"/>
      <c r="U33" s="7">
        <f t="shared" si="0"/>
        <v>0</v>
      </c>
    </row>
    <row r="34" spans="1:24" s="31" customFormat="1" ht="18" customHeight="1" thickBot="1">
      <c r="A34" s="121"/>
      <c r="B34" s="167"/>
      <c r="C34" s="46" t="s">
        <v>46</v>
      </c>
      <c r="D34" s="101"/>
      <c r="E34" s="47"/>
      <c r="F34" s="38"/>
      <c r="G34" s="39"/>
      <c r="H34" s="39"/>
      <c r="I34" s="39"/>
      <c r="J34" s="39"/>
      <c r="K34" s="39"/>
      <c r="L34" s="38"/>
      <c r="M34" s="39"/>
      <c r="N34" s="39"/>
      <c r="O34" s="39"/>
      <c r="P34" s="39"/>
      <c r="Q34" s="39"/>
      <c r="R34" s="39"/>
      <c r="S34" s="39"/>
      <c r="T34" s="39"/>
      <c r="U34" s="7">
        <f t="shared" si="0"/>
        <v>0</v>
      </c>
    </row>
    <row r="35" spans="1:24" s="31" customFormat="1" ht="18" customHeight="1" thickBot="1">
      <c r="A35" s="121"/>
      <c r="B35" s="168"/>
      <c r="C35" s="53" t="s">
        <v>45</v>
      </c>
      <c r="D35" s="102"/>
      <c r="E35" s="54"/>
      <c r="F35" s="55"/>
      <c r="G35" s="56"/>
      <c r="H35" s="56"/>
      <c r="I35" s="56"/>
      <c r="J35" s="56"/>
      <c r="K35" s="56"/>
      <c r="L35" s="55"/>
      <c r="M35" s="56"/>
      <c r="N35" s="56"/>
      <c r="O35" s="56"/>
      <c r="P35" s="56"/>
      <c r="Q35" s="56"/>
      <c r="R35" s="56"/>
      <c r="S35" s="56"/>
      <c r="T35" s="56"/>
      <c r="U35" s="7">
        <f t="shared" si="0"/>
        <v>0</v>
      </c>
    </row>
    <row r="36" spans="1:24" s="31" customFormat="1" ht="18" customHeight="1" thickBot="1">
      <c r="A36" s="121"/>
      <c r="B36" s="110" t="s">
        <v>3</v>
      </c>
      <c r="C36" s="111"/>
      <c r="D36" s="92"/>
      <c r="E36" s="44"/>
      <c r="F36" s="2" t="str">
        <f t="shared" ref="F36:K36" si="3">IF(SUM(F16:F35)&lt;=0,"",SUM(F16:F35))</f>
        <v/>
      </c>
      <c r="G36" s="2" t="str">
        <f t="shared" si="3"/>
        <v/>
      </c>
      <c r="H36" s="2" t="str">
        <f t="shared" si="3"/>
        <v/>
      </c>
      <c r="I36" s="2" t="str">
        <f t="shared" si="3"/>
        <v/>
      </c>
      <c r="J36" s="2" t="str">
        <f t="shared" si="3"/>
        <v/>
      </c>
      <c r="K36" s="2" t="str">
        <f t="shared" si="3"/>
        <v/>
      </c>
      <c r="L36" s="2" t="str">
        <f t="shared" ref="L36:T36" si="4">IF(SUM(L16:L35)&lt;=0,"",SUM(L16:L35))</f>
        <v/>
      </c>
      <c r="M36" s="2" t="str">
        <f t="shared" si="4"/>
        <v/>
      </c>
      <c r="N36" s="2" t="str">
        <f t="shared" si="4"/>
        <v/>
      </c>
      <c r="O36" s="2" t="str">
        <f t="shared" si="4"/>
        <v/>
      </c>
      <c r="P36" s="2" t="str">
        <f t="shared" si="4"/>
        <v/>
      </c>
      <c r="Q36" s="2" t="str">
        <f t="shared" si="4"/>
        <v/>
      </c>
      <c r="R36" s="2" t="str">
        <f t="shared" si="4"/>
        <v/>
      </c>
      <c r="S36" s="2" t="str">
        <f t="shared" si="4"/>
        <v/>
      </c>
      <c r="T36" s="85" t="str">
        <f t="shared" si="4"/>
        <v/>
      </c>
      <c r="U36" s="7">
        <f t="shared" si="0"/>
        <v>0</v>
      </c>
    </row>
    <row r="37" spans="1:24" s="31" customFormat="1" ht="18" customHeight="1" thickBot="1">
      <c r="A37" s="121"/>
      <c r="B37" s="112" t="s">
        <v>8</v>
      </c>
      <c r="C37" s="57" t="s">
        <v>4</v>
      </c>
      <c r="D37" s="103"/>
      <c r="E37" s="104"/>
      <c r="F37" s="3" t="str">
        <f t="shared" ref="F37:K37" si="5">IF(SUM(F15,F36)&lt;=0,"",SUM(F15,F36))</f>
        <v/>
      </c>
      <c r="G37" s="3" t="str">
        <f t="shared" si="5"/>
        <v/>
      </c>
      <c r="H37" s="3" t="str">
        <f t="shared" si="5"/>
        <v/>
      </c>
      <c r="I37" s="3" t="str">
        <f t="shared" si="5"/>
        <v/>
      </c>
      <c r="J37" s="3" t="str">
        <f t="shared" si="5"/>
        <v/>
      </c>
      <c r="K37" s="3" t="str">
        <f t="shared" si="5"/>
        <v/>
      </c>
      <c r="L37" s="3" t="str">
        <f t="shared" ref="L37:T37" si="6">IF(SUM(L15,L36)&lt;=0,"",SUM(L15,L36))</f>
        <v/>
      </c>
      <c r="M37" s="3" t="str">
        <f t="shared" si="6"/>
        <v/>
      </c>
      <c r="N37" s="3" t="str">
        <f t="shared" si="6"/>
        <v/>
      </c>
      <c r="O37" s="3" t="str">
        <f t="shared" si="6"/>
        <v/>
      </c>
      <c r="P37" s="3" t="str">
        <f t="shared" si="6"/>
        <v/>
      </c>
      <c r="Q37" s="3" t="str">
        <f t="shared" si="6"/>
        <v/>
      </c>
      <c r="R37" s="3" t="str">
        <f t="shared" si="6"/>
        <v/>
      </c>
      <c r="S37" s="3" t="str">
        <f t="shared" si="6"/>
        <v/>
      </c>
      <c r="T37" s="175" t="str">
        <f t="shared" si="6"/>
        <v/>
      </c>
      <c r="U37" s="7">
        <f t="shared" si="0"/>
        <v>0</v>
      </c>
    </row>
    <row r="38" spans="1:24" s="31" customFormat="1" ht="18" customHeight="1" thickBot="1">
      <c r="A38" s="121"/>
      <c r="B38" s="113"/>
      <c r="C38" s="58" t="s">
        <v>5</v>
      </c>
      <c r="D38" s="105"/>
      <c r="E38" s="106"/>
      <c r="F38" s="4">
        <f>COUNT(F13:F14)+COUNT(F16:F35)</f>
        <v>0</v>
      </c>
      <c r="G38" s="4">
        <f>COUNT(G13:G14)+COUNT(G16:G35)</f>
        <v>0</v>
      </c>
      <c r="H38" s="4">
        <f>(COUNT(H13:H14)-COUNTIF(H13:H14,0))+(COUNT(H16:H35)-COUNTIF(H16:H35,0))</f>
        <v>0</v>
      </c>
      <c r="I38" s="4">
        <f>(COUNT(I13:I14)-COUNTIF(I13:I14,0))+(COUNT(I16:I35)-COUNTIF(I16:I35,0))</f>
        <v>0</v>
      </c>
      <c r="J38" s="4">
        <f>(COUNT(J13:J14)-COUNTIF(J13:J14,0))+(COUNT(J16:J35)-COUNTIF(J16:J35,0))</f>
        <v>0</v>
      </c>
      <c r="K38" s="4">
        <f>(COUNT(K13:K14)-COUNTIF(K13:K14,0))+(COUNT(K16:K35)-COUNTIF(K16:K35,0))</f>
        <v>0</v>
      </c>
      <c r="L38" s="4">
        <f t="shared" ref="L38:Q38" si="7">(COUNT(L13:L14)-COUNTIF(L13:L14,0))+(COUNT(L16:L35)-COUNTIF(L16:L35,0))</f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59"/>
      <c r="S38" s="59"/>
      <c r="T38" s="88"/>
      <c r="U38" s="7">
        <f t="shared" si="0"/>
        <v>0</v>
      </c>
      <c r="X38" s="6">
        <f>SUM(U38/12)</f>
        <v>0</v>
      </c>
    </row>
    <row r="39" spans="1:24" s="31" customFormat="1" ht="18" customHeight="1" thickBot="1">
      <c r="A39" s="122"/>
      <c r="B39" s="156" t="s">
        <v>9</v>
      </c>
      <c r="C39" s="45" t="s">
        <v>45</v>
      </c>
      <c r="D39" s="107"/>
      <c r="E39" s="108"/>
      <c r="F39" s="86"/>
      <c r="G39" s="87" t="s">
        <v>47</v>
      </c>
      <c r="H39" s="87" t="s">
        <v>47</v>
      </c>
      <c r="I39" s="87"/>
      <c r="J39" s="87"/>
      <c r="K39" s="87"/>
      <c r="L39" s="34"/>
      <c r="M39" s="35"/>
      <c r="N39" s="35"/>
      <c r="O39" s="35"/>
      <c r="P39" s="35"/>
      <c r="Q39" s="35"/>
      <c r="R39" s="35"/>
      <c r="S39" s="35"/>
      <c r="T39" s="35"/>
      <c r="U39" s="7">
        <f t="shared" si="0"/>
        <v>0</v>
      </c>
    </row>
    <row r="40" spans="1:24" s="31" customFormat="1" ht="18" customHeight="1" thickBot="1">
      <c r="A40" s="122"/>
      <c r="B40" s="157"/>
      <c r="C40" s="60"/>
      <c r="D40" s="101"/>
      <c r="E40" s="47"/>
      <c r="F40" s="38"/>
      <c r="G40" s="39"/>
      <c r="H40" s="39"/>
      <c r="I40" s="39"/>
      <c r="J40" s="39"/>
      <c r="K40" s="39"/>
      <c r="L40" s="38"/>
      <c r="M40" s="39"/>
      <c r="N40" s="39"/>
      <c r="O40" s="39"/>
      <c r="P40" s="39"/>
      <c r="Q40" s="39"/>
      <c r="R40" s="39"/>
      <c r="S40" s="39"/>
      <c r="T40" s="39"/>
      <c r="U40" s="7">
        <f t="shared" si="0"/>
        <v>0</v>
      </c>
    </row>
    <row r="41" spans="1:24" s="31" customFormat="1" ht="18" customHeight="1" thickBot="1">
      <c r="A41" s="122"/>
      <c r="B41" s="157"/>
      <c r="C41" s="60"/>
      <c r="D41" s="101"/>
      <c r="E41" s="47"/>
      <c r="F41" s="38"/>
      <c r="G41" s="39"/>
      <c r="H41" s="39"/>
      <c r="I41" s="39"/>
      <c r="J41" s="39"/>
      <c r="K41" s="39"/>
      <c r="L41" s="38"/>
      <c r="M41" s="39"/>
      <c r="N41" s="39"/>
      <c r="O41" s="39"/>
      <c r="P41" s="39"/>
      <c r="Q41" s="39"/>
      <c r="R41" s="39"/>
      <c r="S41" s="39"/>
      <c r="T41" s="39"/>
      <c r="U41" s="7">
        <f t="shared" si="0"/>
        <v>0</v>
      </c>
    </row>
    <row r="42" spans="1:24" s="31" customFormat="1" ht="18" customHeight="1" thickBot="1">
      <c r="A42" s="122"/>
      <c r="B42" s="157"/>
      <c r="C42" s="60"/>
      <c r="D42" s="101"/>
      <c r="E42" s="47"/>
      <c r="F42" s="38"/>
      <c r="G42" s="39"/>
      <c r="H42" s="39"/>
      <c r="I42" s="39"/>
      <c r="J42" s="39"/>
      <c r="K42" s="39"/>
      <c r="L42" s="38"/>
      <c r="M42" s="39"/>
      <c r="N42" s="39"/>
      <c r="O42" s="39"/>
      <c r="P42" s="39"/>
      <c r="Q42" s="39"/>
      <c r="R42" s="39"/>
      <c r="S42" s="39"/>
      <c r="T42" s="39"/>
      <c r="U42" s="7">
        <f t="shared" si="0"/>
        <v>0</v>
      </c>
    </row>
    <row r="43" spans="1:24" s="31" customFormat="1" ht="18" customHeight="1" thickBot="1">
      <c r="A43" s="122"/>
      <c r="B43" s="157"/>
      <c r="C43" s="60"/>
      <c r="D43" s="101"/>
      <c r="E43" s="47"/>
      <c r="F43" s="38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  <c r="R43" s="39"/>
      <c r="S43" s="39"/>
      <c r="T43" s="39"/>
      <c r="U43" s="7">
        <f t="shared" si="0"/>
        <v>0</v>
      </c>
    </row>
    <row r="44" spans="1:24" s="31" customFormat="1" ht="18" customHeight="1" thickBot="1">
      <c r="A44" s="122"/>
      <c r="B44" s="157"/>
      <c r="C44" s="60"/>
      <c r="D44" s="101"/>
      <c r="E44" s="47"/>
      <c r="F44" s="38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  <c r="R44" s="39"/>
      <c r="S44" s="39"/>
      <c r="T44" s="39"/>
      <c r="U44" s="7">
        <f t="shared" si="0"/>
        <v>0</v>
      </c>
    </row>
    <row r="45" spans="1:24" s="31" customFormat="1" ht="18" customHeight="1" thickBot="1">
      <c r="A45" s="122"/>
      <c r="B45" s="157"/>
      <c r="C45" s="60"/>
      <c r="D45" s="101"/>
      <c r="E45" s="47"/>
      <c r="F45" s="38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  <c r="R45" s="39"/>
      <c r="S45" s="39"/>
      <c r="T45" s="39"/>
      <c r="U45" s="7">
        <f t="shared" si="0"/>
        <v>0</v>
      </c>
    </row>
    <row r="46" spans="1:24" s="31" customFormat="1" ht="18" customHeight="1" thickBot="1">
      <c r="A46" s="122"/>
      <c r="B46" s="157"/>
      <c r="C46" s="60"/>
      <c r="D46" s="101"/>
      <c r="E46" s="47"/>
      <c r="F46" s="38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  <c r="R46" s="39"/>
      <c r="S46" s="39"/>
      <c r="T46" s="39"/>
      <c r="U46" s="7">
        <f t="shared" si="0"/>
        <v>0</v>
      </c>
    </row>
    <row r="47" spans="1:24" s="31" customFormat="1" ht="18" customHeight="1" thickBot="1">
      <c r="A47" s="122"/>
      <c r="B47" s="157"/>
      <c r="C47" s="61"/>
      <c r="D47" s="102"/>
      <c r="E47" s="54"/>
      <c r="F47" s="55"/>
      <c r="G47" s="56"/>
      <c r="H47" s="56"/>
      <c r="I47" s="56"/>
      <c r="J47" s="56"/>
      <c r="K47" s="56"/>
      <c r="L47" s="55"/>
      <c r="M47" s="56"/>
      <c r="N47" s="56"/>
      <c r="O47" s="56"/>
      <c r="P47" s="56"/>
      <c r="Q47" s="56"/>
      <c r="R47" s="56"/>
      <c r="S47" s="56"/>
      <c r="T47" s="56"/>
      <c r="U47" s="7">
        <f t="shared" si="0"/>
        <v>0</v>
      </c>
    </row>
    <row r="48" spans="1:24" s="31" customFormat="1" ht="18" customHeight="1" thickBot="1">
      <c r="A48" s="122"/>
      <c r="B48" s="158"/>
      <c r="C48" s="126" t="s">
        <v>41</v>
      </c>
      <c r="D48" s="127"/>
      <c r="E48" s="128"/>
      <c r="F48" s="109">
        <v>0</v>
      </c>
      <c r="G48" s="35"/>
      <c r="H48" s="35"/>
      <c r="I48" s="35"/>
      <c r="J48" s="35"/>
      <c r="K48" s="35"/>
      <c r="L48" s="34"/>
      <c r="M48" s="35"/>
      <c r="N48" s="35"/>
      <c r="O48" s="35"/>
      <c r="P48" s="35"/>
      <c r="Q48" s="35"/>
      <c r="R48" s="35"/>
      <c r="S48" s="35"/>
      <c r="T48" s="35"/>
      <c r="U48" s="7">
        <f t="shared" si="0"/>
        <v>0</v>
      </c>
    </row>
    <row r="49" spans="1:24" s="31" customFormat="1" ht="18" customHeight="1" thickBot="1">
      <c r="A49" s="122"/>
      <c r="B49" s="62"/>
      <c r="C49" s="123" t="s">
        <v>40</v>
      </c>
      <c r="D49" s="124"/>
      <c r="E49" s="125"/>
      <c r="F49" s="63">
        <v>0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176"/>
      <c r="U49" s="7">
        <f t="shared" si="0"/>
        <v>0</v>
      </c>
    </row>
    <row r="50" spans="1:24" s="31" customFormat="1" ht="18" customHeight="1" thickBot="1">
      <c r="A50" s="121"/>
      <c r="B50" s="118" t="s">
        <v>6</v>
      </c>
      <c r="C50" s="119"/>
      <c r="D50" s="92"/>
      <c r="E50" s="44"/>
      <c r="F50" s="2" t="str">
        <f t="shared" ref="F50:K50" si="8">IF(SUM(F39:F48)&lt;=0,"",SUM(F39:F47)+F49)</f>
        <v/>
      </c>
      <c r="G50" s="2" t="str">
        <f t="shared" si="8"/>
        <v/>
      </c>
      <c r="H50" s="2" t="str">
        <f t="shared" si="8"/>
        <v/>
      </c>
      <c r="I50" s="2" t="str">
        <f t="shared" si="8"/>
        <v/>
      </c>
      <c r="J50" s="2" t="str">
        <f t="shared" si="8"/>
        <v/>
      </c>
      <c r="K50" s="2" t="str">
        <f t="shared" si="8"/>
        <v/>
      </c>
      <c r="L50" s="2" t="str">
        <f t="shared" ref="L50:T50" si="9">IF(SUM(L39:L48)&lt;=0,"",SUM(L39:L47)+L49)</f>
        <v/>
      </c>
      <c r="M50" s="2" t="str">
        <f t="shared" si="9"/>
        <v/>
      </c>
      <c r="N50" s="2" t="str">
        <f t="shared" si="9"/>
        <v/>
      </c>
      <c r="O50" s="2" t="str">
        <f t="shared" si="9"/>
        <v/>
      </c>
      <c r="P50" s="2" t="str">
        <f t="shared" si="9"/>
        <v/>
      </c>
      <c r="Q50" s="2" t="str">
        <f t="shared" si="9"/>
        <v/>
      </c>
      <c r="R50" s="2" t="str">
        <f t="shared" si="9"/>
        <v/>
      </c>
      <c r="S50" s="2" t="str">
        <f t="shared" si="9"/>
        <v/>
      </c>
      <c r="T50" s="85" t="str">
        <f t="shared" si="9"/>
        <v/>
      </c>
      <c r="U50" s="7">
        <f t="shared" si="0"/>
        <v>0</v>
      </c>
    </row>
    <row r="51" spans="1:24" s="31" customFormat="1" ht="18" customHeight="1" thickBot="1">
      <c r="A51" s="114" t="s">
        <v>43</v>
      </c>
      <c r="B51" s="115"/>
      <c r="C51" s="57" t="s">
        <v>4</v>
      </c>
      <c r="D51" s="103"/>
      <c r="E51" s="104"/>
      <c r="F51" s="3" t="str">
        <f t="shared" ref="F51:K51" si="10">IF(SUM(F12,F37,F50)&lt;=0,"",SUM(F12,F37,F50))</f>
        <v/>
      </c>
      <c r="G51" s="3" t="str">
        <f t="shared" si="10"/>
        <v/>
      </c>
      <c r="H51" s="3" t="str">
        <f t="shared" si="10"/>
        <v/>
      </c>
      <c r="I51" s="3" t="str">
        <f t="shared" si="10"/>
        <v/>
      </c>
      <c r="J51" s="3" t="str">
        <f t="shared" si="10"/>
        <v/>
      </c>
      <c r="K51" s="3" t="str">
        <f t="shared" si="10"/>
        <v/>
      </c>
      <c r="L51" s="3" t="str">
        <f t="shared" ref="L51:T51" si="11">IF(SUM(L12,L37,L50)&lt;=0,"",SUM(L12,L37,L50))</f>
        <v/>
      </c>
      <c r="M51" s="3" t="str">
        <f t="shared" si="11"/>
        <v/>
      </c>
      <c r="N51" s="3" t="str">
        <f t="shared" si="11"/>
        <v/>
      </c>
      <c r="O51" s="3" t="str">
        <f t="shared" si="11"/>
        <v/>
      </c>
      <c r="P51" s="3" t="str">
        <f t="shared" si="11"/>
        <v/>
      </c>
      <c r="Q51" s="3" t="str">
        <f t="shared" si="11"/>
        <v/>
      </c>
      <c r="R51" s="3" t="str">
        <f t="shared" si="11"/>
        <v/>
      </c>
      <c r="S51" s="3" t="str">
        <f t="shared" si="11"/>
        <v/>
      </c>
      <c r="T51" s="175" t="str">
        <f t="shared" si="11"/>
        <v/>
      </c>
      <c r="U51" s="7">
        <f t="shared" si="0"/>
        <v>0</v>
      </c>
    </row>
    <row r="52" spans="1:24" s="31" customFormat="1" ht="18" customHeight="1" thickBot="1">
      <c r="A52" s="116"/>
      <c r="B52" s="117"/>
      <c r="C52" s="58" t="s">
        <v>5</v>
      </c>
      <c r="D52" s="105"/>
      <c r="E52" s="106"/>
      <c r="F52" s="4">
        <f t="shared" ref="F52:K52" si="12">(COUNT(F9:F11)-COUNTIF(F9:F11,0))+F38+COUNT(F39:F47)+F48</f>
        <v>0</v>
      </c>
      <c r="G52" s="4">
        <f t="shared" si="12"/>
        <v>0</v>
      </c>
      <c r="H52" s="4">
        <f t="shared" si="12"/>
        <v>0</v>
      </c>
      <c r="I52" s="4">
        <f t="shared" si="12"/>
        <v>0</v>
      </c>
      <c r="J52" s="4">
        <f t="shared" si="12"/>
        <v>0</v>
      </c>
      <c r="K52" s="4">
        <f t="shared" si="12"/>
        <v>0</v>
      </c>
      <c r="L52" s="4">
        <f t="shared" ref="L52:Q52" si="13">(COUNT(L9:L11)-COUNTIF(L9:L11,0))+L38+COUNT(L39:L47)+L48</f>
        <v>0</v>
      </c>
      <c r="M52" s="4">
        <f t="shared" si="13"/>
        <v>0</v>
      </c>
      <c r="N52" s="4">
        <f t="shared" si="13"/>
        <v>0</v>
      </c>
      <c r="O52" s="4">
        <f t="shared" si="13"/>
        <v>0</v>
      </c>
      <c r="P52" s="4">
        <f t="shared" si="13"/>
        <v>0</v>
      </c>
      <c r="Q52" s="4">
        <f t="shared" si="13"/>
        <v>0</v>
      </c>
      <c r="R52" s="59"/>
      <c r="S52" s="59"/>
      <c r="T52" s="177"/>
      <c r="U52" s="7">
        <f t="shared" si="0"/>
        <v>0</v>
      </c>
      <c r="X52" s="6">
        <f>SUM(U52)/X8</f>
        <v>0</v>
      </c>
    </row>
    <row r="53" spans="1:24" ht="18" customHeight="1" thickBot="1">
      <c r="F53" s="129" t="s">
        <v>28</v>
      </c>
      <c r="G53" s="130"/>
      <c r="H53" s="130"/>
      <c r="I53" s="130"/>
      <c r="J53" s="130"/>
    </row>
    <row r="54" spans="1:24" ht="18" customHeight="1" thickBot="1">
      <c r="F54" s="64" t="s">
        <v>29</v>
      </c>
      <c r="G54" s="65" t="s">
        <v>30</v>
      </c>
      <c r="H54" s="65" t="s">
        <v>31</v>
      </c>
      <c r="I54" s="66" t="s">
        <v>32</v>
      </c>
      <c r="J54" s="64" t="s">
        <v>29</v>
      </c>
      <c r="K54" s="65" t="s">
        <v>30</v>
      </c>
      <c r="L54" s="65" t="s">
        <v>31</v>
      </c>
      <c r="M54" s="66" t="s">
        <v>32</v>
      </c>
      <c r="N54" s="67" t="s">
        <v>29</v>
      </c>
      <c r="O54" s="65" t="s">
        <v>30</v>
      </c>
      <c r="P54" s="65" t="s">
        <v>31</v>
      </c>
      <c r="Q54" s="66" t="s">
        <v>32</v>
      </c>
    </row>
    <row r="55" spans="1:24" ht="18" customHeight="1" thickBot="1">
      <c r="F55" s="68" t="s">
        <v>35</v>
      </c>
      <c r="G55" s="69"/>
      <c r="H55" s="70"/>
      <c r="I55" s="71"/>
      <c r="J55" s="68" t="s">
        <v>36</v>
      </c>
      <c r="K55" s="69"/>
      <c r="L55" s="70"/>
      <c r="M55" s="71"/>
      <c r="N55" s="72" t="s">
        <v>33</v>
      </c>
      <c r="O55" s="73"/>
      <c r="P55" s="73"/>
      <c r="Q55" s="74"/>
    </row>
    <row r="56" spans="1:24" ht="18" customHeight="1" thickBot="1">
      <c r="F56" s="75" t="s">
        <v>37</v>
      </c>
      <c r="G56" s="76"/>
      <c r="H56" s="77"/>
      <c r="I56" s="78"/>
      <c r="J56" s="75" t="s">
        <v>38</v>
      </c>
      <c r="K56" s="76"/>
      <c r="L56" s="77"/>
      <c r="M56" s="78"/>
      <c r="N56" s="79" t="s">
        <v>34</v>
      </c>
      <c r="O56" s="80"/>
      <c r="P56" s="80"/>
      <c r="Q56" s="81"/>
    </row>
    <row r="62" spans="1:24" hidden="1">
      <c r="F62" s="5" t="e">
        <f t="array" ref="F62">SUM(IF(#REF!="○",F13:F35,""))</f>
        <v>#REF!</v>
      </c>
      <c r="G62" s="5" t="e">
        <f t="array" ref="G62">SUM(IF(#REF!="○",G13:G35,""))</f>
        <v>#REF!</v>
      </c>
      <c r="H62" s="5" t="e">
        <f t="array" ref="H62">SUM(IF(#REF!="○",H13:H35,""))</f>
        <v>#REF!</v>
      </c>
      <c r="I62" s="5" t="e">
        <f t="array" ref="I62">SUM(IF(#REF!="○",I13:I35,""))</f>
        <v>#REF!</v>
      </c>
      <c r="J62" s="5" t="e">
        <f t="array" ref="J62">SUM(IF(#REF!="○",J13:J35,""))</f>
        <v>#REF!</v>
      </c>
      <c r="K62" s="5" t="e">
        <f t="array" ref="K62">SUM(IF(#REF!="○",K13:K35,""))</f>
        <v>#REF!</v>
      </c>
      <c r="L62" s="5"/>
      <c r="M62" s="82"/>
      <c r="N62" s="82"/>
      <c r="O62" s="5" t="e">
        <f t="array" ref="O62">SUM(IF(#REF!="○",L13:L35,""))</f>
        <v>#REF!</v>
      </c>
      <c r="P62" s="5" t="e">
        <f t="array" ref="P62">SUM(IF(#REF!="○",M13:M35,""))</f>
        <v>#REF!</v>
      </c>
      <c r="Q62" s="5" t="e">
        <f t="array" ref="Q62">SUM(IF(#REF!="○",N13:N35,""))</f>
        <v>#REF!</v>
      </c>
      <c r="R62" s="5" t="e">
        <f t="array" ref="R62">SUM(IF(#REF!="○",O13:O35,""))</f>
        <v>#REF!</v>
      </c>
      <c r="S62" s="5" t="e">
        <f t="array" ref="S62">SUM(IF(#REF!="○",P13:P35,""))</f>
        <v>#REF!</v>
      </c>
      <c r="T62" s="5" t="e">
        <f t="array" ref="T62">SUM(IF(#REF!="○",Q13:Q35,""))</f>
        <v>#REF!</v>
      </c>
      <c r="U62" s="5" t="e">
        <f t="array" ref="U62">SUM(IF(#REF!="○",S13:S35,""))</f>
        <v>#REF!</v>
      </c>
      <c r="V62" s="82"/>
      <c r="W62" s="5" t="e">
        <f t="array" ref="W62">SUM(IF(#REF!="○",#REF!,""))</f>
        <v>#REF!</v>
      </c>
    </row>
  </sheetData>
  <sheetProtection sheet="1" objects="1" scenarios="1"/>
  <mergeCells count="30">
    <mergeCell ref="O6:U6"/>
    <mergeCell ref="C2:E2"/>
    <mergeCell ref="D5:E6"/>
    <mergeCell ref="A7:A8"/>
    <mergeCell ref="A9:A15"/>
    <mergeCell ref="B16:B35"/>
    <mergeCell ref="B9:B11"/>
    <mergeCell ref="B12:C12"/>
    <mergeCell ref="B13:B14"/>
    <mergeCell ref="B15:C15"/>
    <mergeCell ref="F53:J53"/>
    <mergeCell ref="R2:U2"/>
    <mergeCell ref="B7:C8"/>
    <mergeCell ref="F7:X7"/>
    <mergeCell ref="H2:K2"/>
    <mergeCell ref="O2:P2"/>
    <mergeCell ref="D7:D8"/>
    <mergeCell ref="E7:E8"/>
    <mergeCell ref="O4:P4"/>
    <mergeCell ref="O5:P5"/>
    <mergeCell ref="Q4:R4"/>
    <mergeCell ref="Q5:R5"/>
    <mergeCell ref="B39:B48"/>
    <mergeCell ref="B36:C36"/>
    <mergeCell ref="B37:B38"/>
    <mergeCell ref="A51:B52"/>
    <mergeCell ref="B50:C50"/>
    <mergeCell ref="A16:A50"/>
    <mergeCell ref="C49:E49"/>
    <mergeCell ref="C48:E48"/>
  </mergeCells>
  <phoneticPr fontId="4"/>
  <dataValidations count="1">
    <dataValidation imeMode="on" allowBlank="1" showInputMessage="1" showErrorMessage="1" sqref="O55:O56 C49 G55:G56 K55:K56 H4 H2:K2 I3:L3 O2:P2 R3:S3 C39:E47 C16:E35 C9:E11 C13:E14 M3:N5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確定賃金内訳表</vt:lpstr>
      <vt:lpstr>確定賃金内訳表!Print_Area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2023-01-20T02:56:22Z</cp:lastPrinted>
  <dcterms:created xsi:type="dcterms:W3CDTF">2004-02-26T04:42:25Z</dcterms:created>
  <dcterms:modified xsi:type="dcterms:W3CDTF">2023-02-14T05:21:22Z</dcterms:modified>
</cp:coreProperties>
</file>